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приложение 2_сводное" sheetId="1" r:id="rId1"/>
  </sheets>
  <calcPr calcId="125725"/>
</workbook>
</file>

<file path=xl/calcChain.xml><?xml version="1.0" encoding="utf-8"?>
<calcChain xmlns="http://schemas.openxmlformats.org/spreadsheetml/2006/main">
  <c r="J71" i="1"/>
  <c r="I71"/>
  <c r="J28"/>
  <c r="I28"/>
  <c r="J36"/>
  <c r="I36"/>
  <c r="J67" l="1"/>
  <c r="J59"/>
  <c r="I59"/>
  <c r="J19"/>
  <c r="I19"/>
  <c r="I67"/>
  <c r="J46" l="1"/>
  <c r="I46"/>
  <c r="J75" l="1"/>
  <c r="J108" s="1"/>
  <c r="I75"/>
  <c r="I108" s="1"/>
</calcChain>
</file>

<file path=xl/sharedStrings.xml><?xml version="1.0" encoding="utf-8"?>
<sst xmlns="http://schemas.openxmlformats.org/spreadsheetml/2006/main" count="347" uniqueCount="146">
  <si>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</si>
  <si>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</si>
  <si>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</si>
  <si>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</si>
  <si>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</si>
  <si>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</si>
  <si>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</si>
  <si>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</si>
  <si>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</si>
  <si>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</si>
  <si>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</si>
  <si>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</si>
  <si>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</si>
  <si>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</si>
  <si>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</si>
  <si>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</si>
  <si>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</si>
  <si>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</si>
  <si>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ГАУ "Редакция газеты "Брянская учительская газета"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</si>
  <si>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</si>
  <si>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</si>
  <si>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</si>
  <si>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</si>
  <si>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</si>
  <si>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</si>
  <si>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</si>
  <si>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ГАУ Брянской области "Десна"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</si>
  <si>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</si>
  <si>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</si>
  <si>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</si>
  <si>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</si>
  <si>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</si>
  <si>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</si>
  <si>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</si>
  <si>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</si>
  <si>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0098981-департамент внутренней политики Брянской области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</si>
  <si>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</si>
  <si>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</si>
  <si>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</si>
  <si>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</si>
  <si>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</si>
  <si>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</si>
  <si>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</si>
  <si>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00098973-Департамент семьи, социальной и демографической политики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</si>
  <si>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</si>
  <si>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</si>
  <si>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</si>
  <si>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</si>
  <si>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</si>
  <si>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</si>
  <si>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</si>
  <si>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10440556-Управление государственной службы по труду и занятости населения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</si>
  <si>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</si>
  <si>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</si>
  <si>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</si>
  <si>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</si>
  <si>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</si>
  <si>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</si>
  <si>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</si>
  <si>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</si>
  <si>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</si>
  <si>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ОКПО 00098967-Управление физической культуры и спорта Брянской области</t>
  </si>
  <si>
    <t>00021806</t>
  </si>
  <si>
    <t>63.91.11.0000</t>
  </si>
  <si>
    <t>60.20.12.0000</t>
  </si>
  <si>
    <t>03</t>
  </si>
  <si>
    <t>ООО "Брянский рабочий"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</si>
  <si>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</si>
  <si>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</si>
  <si>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0301198700</t>
  </si>
  <si>
    <t>244</t>
  </si>
  <si>
    <t>ООО «Брянский рабочий»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</si>
  <si>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</si>
  <si>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</si>
  <si>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</si>
  <si>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ООО "Брянский комсомолец"</t>
  </si>
  <si>
    <t>73.12.11.000</t>
  </si>
  <si>
    <t>60.20.12.000</t>
  </si>
  <si>
    <t>12</t>
  </si>
  <si>
    <t>1101198700</t>
  </si>
  <si>
    <t>05</t>
  </si>
  <si>
    <t>ОКПО 57331082-Департамент строительства  Брянской области</t>
  </si>
  <si>
    <t>63.91.11</t>
  </si>
  <si>
    <t>18.12.19.190</t>
  </si>
  <si>
    <t>Филиал ФГУП ВГТРК ГТРК "Брянск"</t>
  </si>
  <si>
    <t>59.11.13.000</t>
  </si>
  <si>
    <t>63.11.12.000</t>
  </si>
  <si>
    <t>63.99.10.130</t>
  </si>
  <si>
    <t>ООО "Региональные новости"</t>
  </si>
  <si>
    <t>Филиал ФГБУ "Редакция "Российской газеты"</t>
  </si>
  <si>
    <t>Оказание услуг, связанных с размещением в сетевом издании «Новости Брянска» материалов, освещающих деятельность  органов государственной власти Брянской области</t>
  </si>
  <si>
    <t>Оказание услуг, связанных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печатном издании «Аргументы и факты» и интернет-ресурсах</t>
  </si>
  <si>
    <t>Оказание услуг, связанных с размещением в печатном издании «Брянский рабочий» материалов, освещающих деятельность органов государственной власти Брянской области</t>
  </si>
  <si>
    <t>Оказание услуг, связанных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сетевом издании «Интерфакс России»</t>
  </si>
  <si>
    <t>ЗАО " Интерфакс-Центр"</t>
  </si>
  <si>
    <t>Т.В. Кулешова</t>
  </si>
  <si>
    <t>Временно исполняющая обязанности  заместителя Губернатора Брянской области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</si>
  <si>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</si>
  <si>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</si>
  <si>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Информационное обеспечение деятельности Брянской областной Думы в эфире телекомпании (СМИ)</t>
  </si>
  <si>
    <t>ФГУП "ВГТРК"</t>
  </si>
  <si>
    <t>Услуги по публикации нормативно правовых актов Брянской области в периодическом печатном издании (СМИ)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</si>
  <si>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(ФД-32 от 09.02.2021г.)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</si>
  <si>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(ФД-82 от 30.04.2021г.)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</si>
  <si>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(ФД-45 от 24.02.2021г.)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</si>
  <si>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на сайте информационного агентства в сети "Интернет" для нужд администрации Губернатора и Правительства Брянской области (ФД-46 от 24.02.2021 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</si>
  <si>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(ФД-44 от 24.02.2021г.)</t>
  </si>
  <si>
    <t>18.12.19.190  63.11.12.000</t>
  </si>
  <si>
    <t>Публикация информационных материалов на сайте Город32 (www.go32.ru)</t>
  </si>
  <si>
    <t>Публикация информационных материалов в региональной вкладке в газету "Комсомольская правда" и в Интернет-сети на сайте www.kp.ru</t>
  </si>
  <si>
    <t>ООО "РЦДП"</t>
  </si>
  <si>
    <t>58.19.11.200     59.11.12.000</t>
  </si>
  <si>
    <t>ГУП "Брянское областной полиграфическое объединение"</t>
  </si>
  <si>
    <t>Индивидуальный предприниматель Воробьев Евгений Анатольевич</t>
  </si>
  <si>
    <t>Подготовка и публикация информационных материалов департамента ТЭК и ЖКХ Брянской области в региональном Интернет-издании "Брянская улица"</t>
  </si>
  <si>
    <t>ООО "Регтайм"</t>
  </si>
  <si>
    <t>Оказание услуг по освещению деятельности департамента в части реализации программы "Формирование современной городской среды" в рамках национального проекта "Жилье и комфортная среда" путем иготовления печатной продукции и размещения информационного проморолика в рамках подготовки к голосованию по отбору общественнных территорий, подлежащих благоустройству на территории Брянской области</t>
  </si>
  <si>
    <t>Изготовленние телевизионных интервью и видеосюжетов</t>
  </si>
  <si>
    <t>Размещение телевизионных интервью на телеканале "Россия 24" и видосюжетов заказчика на телеканале "Россия 1"</t>
  </si>
  <si>
    <t>Подготовка и публикация информационного материала департамента ТЭК и ЖКХ Брянской области в сети Интернет на сайте "Брянск.Ньюс" (http://bryansk.news)</t>
  </si>
  <si>
    <t xml:space="preserve">Изготовление и размещение видеосюжета </t>
  </si>
  <si>
    <t>Филиал ФГУП ВГТРК "Государственная телевизионная и радиовещательная компания "Брянск"          ( ГТРК «Брянск»)</t>
  </si>
  <si>
    <t>63.91.12</t>
  </si>
  <si>
    <t xml:space="preserve">Услуги по изготовлению и размещению видеосюжетов о реализации строительных проектов </t>
  </si>
  <si>
    <t xml:space="preserve">Услуги по изготовлению и размещению видеофильмов о реализации строительных проектов </t>
  </si>
  <si>
    <t>Услуги по публикации информационного материала о строительной отрасли</t>
  </si>
  <si>
    <t>ИП Федосова Валентина Владимировна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</si>
  <si>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</si>
  <si>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</si>
  <si>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>Услуги по созданию и размещению на сайте в телекоммуникационной сети "Интернет" информационных материалов о деятельности Брянской областной Думы</t>
  </si>
  <si>
    <t>ИП Федосовва Валентина Владимировна</t>
  </si>
  <si>
    <t>Оказание услуг, связанных с подготовкой и размещением в сетевом издании «Брянский объектив» материалов, освещающих деятельность органов государственной власти Брянской области и государственных органов Брянской области</t>
  </si>
  <si>
    <t>ИП Воробьев Алексей Александрович</t>
  </si>
  <si>
    <t>Услуги, связанные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периодическом печатном издании и интернет-ресурсах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</si>
  <si>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(ФД-117 от 30.07.2021г.)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</si>
  <si>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(ФД-145 от 36.10.2021г.)</t>
  </si>
  <si>
    <t>Оказание услуг по подготовке и размещению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(ФД-118 от 02.08.2021 г.)</t>
  </si>
  <si>
    <t>ФГУП "Информационное телеграфное агенство России (ИТАР - ТАСС)</t>
  </si>
  <si>
    <t>58.13</t>
  </si>
  <si>
    <t>Оказание услуг по подготовке и размещению информационных материалов</t>
  </si>
  <si>
    <t>Государственное автономное учреждение "Брянский объеденный ресурс"</t>
  </si>
  <si>
    <t>58.13.10.000</t>
  </si>
  <si>
    <t>Размещение информационных материалов в печатном издании "Брянская учительская газета"</t>
  </si>
  <si>
    <t>Государственное автономное учреждение Редакция газеты "Брянская учительская газета"</t>
  </si>
  <si>
    <t>"31"  декабря  2021г</t>
  </si>
  <si>
    <t>на 31 декабря 2021 года</t>
  </si>
</sst>
</file>

<file path=xl/styles.xml><?xml version="1.0" encoding="utf-8"?>
<styleSheet xmlns="http://schemas.openxmlformats.org/spreadsheetml/2006/main">
  <numFmts count="5">
    <numFmt numFmtId="43" formatCode="_-* #,##0.00\ _р_._-;\-* #,##0.00\ _р_._-;_-* &quot;-&quot;??\ _р_.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  <numFmt numFmtId="167" formatCode="#,##0.0\ _₽;\-#,##0.0\ _₽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164" fontId="3" fillId="0" borderId="1" xfId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4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5" fontId="3" fillId="0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6" fontId="4" fillId="0" borderId="1" xfId="1" applyNumberFormat="1" applyFont="1" applyFill="1" applyBorder="1" applyAlignment="1">
      <alignment horizontal="center"/>
    </xf>
    <xf numFmtId="167" fontId="4" fillId="0" borderId="1" xfId="1" applyNumberFormat="1" applyFont="1" applyFill="1" applyBorder="1" applyAlignment="1">
      <alignment horizontal="center" wrapText="1"/>
    </xf>
    <xf numFmtId="167" fontId="4" fillId="0" borderId="1" xfId="1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/>
    </xf>
    <xf numFmtId="43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5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wrapText="1"/>
    </xf>
    <xf numFmtId="166" fontId="3" fillId="0" borderId="1" xfId="1" applyNumberFormat="1" applyFont="1" applyFill="1" applyBorder="1" applyAlignment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8"/>
  <sheetViews>
    <sheetView tabSelected="1" view="pageBreakPreview" topLeftCell="A22" zoomScale="110" zoomScaleNormal="140" zoomScaleSheetLayoutView="110" workbookViewId="0">
      <selection activeCell="G11" sqref="G11"/>
    </sheetView>
  </sheetViews>
  <sheetFormatPr defaultRowHeight="12.75"/>
  <cols>
    <col min="1" max="1" width="17" style="29" customWidth="1"/>
    <col min="2" max="2" width="5.5703125" style="29" customWidth="1"/>
    <col min="3" max="3" width="8.5703125" style="29" customWidth="1"/>
    <col min="4" max="4" width="14" style="29" bestFit="1" customWidth="1"/>
    <col min="5" max="5" width="6.85546875" style="29" customWidth="1"/>
    <col min="6" max="6" width="12.5703125" style="29" customWidth="1"/>
    <col min="7" max="7" width="46" style="29" customWidth="1"/>
    <col min="8" max="8" width="19.42578125" style="29" customWidth="1"/>
    <col min="9" max="9" width="15.7109375" style="28" customWidth="1"/>
    <col min="10" max="10" width="16.140625" style="28" customWidth="1"/>
    <col min="11" max="16384" width="9.140625" style="29"/>
  </cols>
  <sheetData>
    <row r="1" spans="1:10">
      <c r="A1" s="48" t="s">
        <v>32</v>
      </c>
      <c r="B1" s="48"/>
      <c r="C1" s="48"/>
      <c r="D1" s="48"/>
      <c r="E1" s="48"/>
      <c r="F1" s="48"/>
      <c r="G1" s="48"/>
      <c r="H1" s="48"/>
      <c r="I1" s="48"/>
    </row>
    <row r="2" spans="1:10" ht="35.2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10">
      <c r="A3" s="30"/>
      <c r="B3" s="30"/>
      <c r="C3" s="30"/>
      <c r="D3" s="30"/>
      <c r="E3" s="30"/>
      <c r="F3" s="30"/>
      <c r="G3" s="30"/>
      <c r="I3" s="30"/>
      <c r="J3" s="31" t="s">
        <v>1</v>
      </c>
    </row>
    <row r="4" spans="1:10">
      <c r="A4" s="47" t="s">
        <v>145</v>
      </c>
      <c r="B4" s="47"/>
      <c r="C4" s="47"/>
      <c r="D4" s="47"/>
      <c r="E4" s="47"/>
      <c r="F4" s="47"/>
      <c r="G4" s="47"/>
      <c r="I4" s="30" t="s">
        <v>2</v>
      </c>
      <c r="J4" s="32">
        <v>44561</v>
      </c>
    </row>
    <row r="5" spans="1:10">
      <c r="A5" s="50" t="s">
        <v>5</v>
      </c>
      <c r="B5" s="50"/>
      <c r="C5" s="50"/>
      <c r="D5" s="50"/>
      <c r="E5" s="50" t="s">
        <v>16</v>
      </c>
      <c r="F5" s="50"/>
      <c r="G5" s="50"/>
      <c r="I5" s="30" t="s">
        <v>3</v>
      </c>
      <c r="J5" s="4" t="s">
        <v>62</v>
      </c>
    </row>
    <row r="6" spans="1:10">
      <c r="A6" s="50" t="s">
        <v>97</v>
      </c>
      <c r="B6" s="50"/>
      <c r="C6" s="50"/>
      <c r="D6" s="50"/>
      <c r="E6" s="50"/>
      <c r="F6" s="50"/>
      <c r="G6" s="50"/>
      <c r="H6" s="47" t="s">
        <v>17</v>
      </c>
      <c r="I6" s="51"/>
      <c r="J6" s="31">
        <v>15000000000</v>
      </c>
    </row>
    <row r="7" spans="1:10">
      <c r="A7" s="50" t="s">
        <v>20</v>
      </c>
      <c r="B7" s="50"/>
      <c r="C7" s="50"/>
      <c r="D7" s="50"/>
      <c r="E7" s="47"/>
      <c r="F7" s="47"/>
      <c r="G7" s="47"/>
      <c r="I7" s="30" t="s">
        <v>4</v>
      </c>
      <c r="J7" s="31">
        <v>383</v>
      </c>
    </row>
    <row r="8" spans="1:10">
      <c r="A8" s="53" t="s">
        <v>21</v>
      </c>
      <c r="B8" s="55" t="s">
        <v>22</v>
      </c>
      <c r="C8" s="55"/>
      <c r="D8" s="55"/>
      <c r="E8" s="55"/>
      <c r="F8" s="53" t="s">
        <v>6</v>
      </c>
      <c r="G8" s="53" t="s">
        <v>7</v>
      </c>
      <c r="H8" s="53" t="s">
        <v>8</v>
      </c>
      <c r="I8" s="53" t="s">
        <v>9</v>
      </c>
      <c r="J8" s="53" t="s">
        <v>10</v>
      </c>
    </row>
    <row r="9" spans="1:10" ht="38.25">
      <c r="A9" s="54"/>
      <c r="B9" s="1" t="s">
        <v>28</v>
      </c>
      <c r="C9" s="1" t="s">
        <v>29</v>
      </c>
      <c r="D9" s="1" t="s">
        <v>30</v>
      </c>
      <c r="E9" s="1" t="s">
        <v>31</v>
      </c>
      <c r="F9" s="54"/>
      <c r="G9" s="54"/>
      <c r="H9" s="54"/>
      <c r="I9" s="54"/>
      <c r="J9" s="54"/>
    </row>
    <row r="10" spans="1:10">
      <c r="A10" s="21">
        <v>1</v>
      </c>
      <c r="B10" s="20">
        <v>2</v>
      </c>
      <c r="C10" s="20">
        <v>3</v>
      </c>
      <c r="D10" s="20">
        <v>4</v>
      </c>
      <c r="E10" s="20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8.25">
      <c r="A11" s="13" t="s">
        <v>33</v>
      </c>
      <c r="B11" s="9" t="s">
        <v>19</v>
      </c>
      <c r="C11" s="9" t="s">
        <v>65</v>
      </c>
      <c r="D11" s="11">
        <v>7000098700</v>
      </c>
      <c r="E11" s="11">
        <v>244</v>
      </c>
      <c r="F11" s="11" t="s">
        <v>76</v>
      </c>
      <c r="G11" s="18" t="s">
        <v>98</v>
      </c>
      <c r="H11" s="18" t="s">
        <v>66</v>
      </c>
      <c r="I11" s="25">
        <v>228509.2</v>
      </c>
      <c r="J11" s="25">
        <v>228509.2</v>
      </c>
    </row>
    <row r="12" spans="1:10" ht="38.25">
      <c r="A12" s="13" t="s">
        <v>33</v>
      </c>
      <c r="B12" s="9" t="s">
        <v>19</v>
      </c>
      <c r="C12" s="9" t="s">
        <v>65</v>
      </c>
      <c r="D12" s="11">
        <v>7000098700</v>
      </c>
      <c r="E12" s="11">
        <v>244</v>
      </c>
      <c r="F12" s="11" t="s">
        <v>77</v>
      </c>
      <c r="G12" s="18" t="s">
        <v>99</v>
      </c>
      <c r="H12" s="18" t="s">
        <v>100</v>
      </c>
      <c r="I12" s="25">
        <v>1613247</v>
      </c>
      <c r="J12" s="25">
        <v>1613247</v>
      </c>
    </row>
    <row r="13" spans="1:10" ht="38.25">
      <c r="A13" s="13" t="s">
        <v>33</v>
      </c>
      <c r="B13" s="9" t="s">
        <v>19</v>
      </c>
      <c r="C13" s="9" t="s">
        <v>65</v>
      </c>
      <c r="D13" s="11">
        <v>7000098700</v>
      </c>
      <c r="E13" s="11">
        <v>244</v>
      </c>
      <c r="F13" s="11" t="s">
        <v>77</v>
      </c>
      <c r="G13" s="18" t="s">
        <v>99</v>
      </c>
      <c r="H13" s="18" t="s">
        <v>26</v>
      </c>
      <c r="I13" s="25">
        <v>1200000</v>
      </c>
      <c r="J13" s="25">
        <v>1200000</v>
      </c>
    </row>
    <row r="14" spans="1:10" ht="38.25">
      <c r="A14" s="13" t="s">
        <v>33</v>
      </c>
      <c r="B14" s="9" t="s">
        <v>19</v>
      </c>
      <c r="C14" s="9" t="s">
        <v>65</v>
      </c>
      <c r="D14" s="11">
        <v>7000098700</v>
      </c>
      <c r="E14" s="11">
        <v>244</v>
      </c>
      <c r="F14" s="11" t="s">
        <v>76</v>
      </c>
      <c r="G14" s="18" t="s">
        <v>98</v>
      </c>
      <c r="H14" s="18" t="s">
        <v>75</v>
      </c>
      <c r="I14" s="25">
        <v>400640</v>
      </c>
      <c r="J14" s="25">
        <v>400640</v>
      </c>
    </row>
    <row r="15" spans="1:10" ht="65.25" customHeight="1">
      <c r="A15" s="13" t="s">
        <v>33</v>
      </c>
      <c r="B15" s="9" t="s">
        <v>19</v>
      </c>
      <c r="C15" s="9" t="s">
        <v>65</v>
      </c>
      <c r="D15" s="11">
        <v>7000098700</v>
      </c>
      <c r="E15" s="11">
        <v>244</v>
      </c>
      <c r="F15" s="11" t="s">
        <v>76</v>
      </c>
      <c r="G15" s="18" t="s">
        <v>101</v>
      </c>
      <c r="H15" s="18" t="s">
        <v>18</v>
      </c>
      <c r="I15" s="57">
        <v>528580</v>
      </c>
      <c r="J15" s="57">
        <v>528580</v>
      </c>
    </row>
    <row r="16" spans="1:10" ht="65.25" customHeight="1">
      <c r="A16" s="13" t="s">
        <v>33</v>
      </c>
      <c r="B16" s="9" t="s">
        <v>19</v>
      </c>
      <c r="C16" s="9" t="s">
        <v>65</v>
      </c>
      <c r="D16" s="11">
        <v>7000098700</v>
      </c>
      <c r="E16" s="11">
        <v>244</v>
      </c>
      <c r="F16" s="11" t="s">
        <v>76</v>
      </c>
      <c r="G16" s="18" t="s">
        <v>101</v>
      </c>
      <c r="H16" s="18" t="s">
        <v>18</v>
      </c>
      <c r="I16" s="57">
        <v>98294</v>
      </c>
      <c r="J16" s="57">
        <v>98294</v>
      </c>
    </row>
    <row r="17" spans="1:10" ht="65.25" customHeight="1">
      <c r="A17" s="13" t="s">
        <v>33</v>
      </c>
      <c r="B17" s="9" t="s">
        <v>19</v>
      </c>
      <c r="C17" s="9" t="s">
        <v>65</v>
      </c>
      <c r="D17" s="11">
        <v>7000098700</v>
      </c>
      <c r="E17" s="11">
        <v>244</v>
      </c>
      <c r="F17" s="11" t="s">
        <v>76</v>
      </c>
      <c r="G17" s="18" t="s">
        <v>101</v>
      </c>
      <c r="H17" s="18" t="s">
        <v>72</v>
      </c>
      <c r="I17" s="57">
        <v>90000</v>
      </c>
      <c r="J17" s="57">
        <v>90000</v>
      </c>
    </row>
    <row r="18" spans="1:10" ht="65.25" customHeight="1">
      <c r="A18" s="13" t="s">
        <v>33</v>
      </c>
      <c r="B18" s="9" t="s">
        <v>19</v>
      </c>
      <c r="C18" s="9" t="s">
        <v>65</v>
      </c>
      <c r="D18" s="11">
        <v>7000098700</v>
      </c>
      <c r="E18" s="11">
        <v>244</v>
      </c>
      <c r="F18" s="11"/>
      <c r="G18" s="18" t="s">
        <v>129</v>
      </c>
      <c r="H18" s="18" t="s">
        <v>130</v>
      </c>
      <c r="I18" s="57">
        <v>110000</v>
      </c>
      <c r="J18" s="57">
        <v>110000</v>
      </c>
    </row>
    <row r="19" spans="1:10">
      <c r="A19" s="45" t="s">
        <v>23</v>
      </c>
      <c r="B19" s="45"/>
      <c r="C19" s="45"/>
      <c r="D19" s="45"/>
      <c r="E19" s="45"/>
      <c r="F19" s="45"/>
      <c r="G19" s="45"/>
      <c r="H19" s="45"/>
      <c r="I19" s="42">
        <f>SUM(I11:I18)</f>
        <v>4269270.2</v>
      </c>
      <c r="J19" s="42">
        <f>SUM(J11:J18)</f>
        <v>4269270.2</v>
      </c>
    </row>
    <row r="20" spans="1:10" ht="76.5">
      <c r="A20" s="13" t="s">
        <v>34</v>
      </c>
      <c r="B20" s="9" t="s">
        <v>19</v>
      </c>
      <c r="C20" s="9" t="s">
        <v>24</v>
      </c>
      <c r="D20" s="43" t="s">
        <v>69</v>
      </c>
      <c r="E20" s="43" t="s">
        <v>70</v>
      </c>
      <c r="F20" s="6" t="s">
        <v>64</v>
      </c>
      <c r="G20" s="24" t="s">
        <v>102</v>
      </c>
      <c r="H20" s="24" t="s">
        <v>25</v>
      </c>
      <c r="I20" s="7">
        <v>1678910</v>
      </c>
      <c r="J20" s="7">
        <v>1678910</v>
      </c>
    </row>
    <row r="21" spans="1:10" ht="84" customHeight="1">
      <c r="A21" s="13" t="s">
        <v>34</v>
      </c>
      <c r="B21" s="9" t="s">
        <v>19</v>
      </c>
      <c r="C21" s="9" t="s">
        <v>24</v>
      </c>
      <c r="D21" s="43" t="s">
        <v>69</v>
      </c>
      <c r="E21" s="43" t="s">
        <v>70</v>
      </c>
      <c r="F21" s="6" t="s">
        <v>64</v>
      </c>
      <c r="G21" s="24" t="s">
        <v>103</v>
      </c>
      <c r="H21" s="24" t="s">
        <v>25</v>
      </c>
      <c r="I21" s="7">
        <v>1678910</v>
      </c>
      <c r="J21" s="7">
        <v>1678910</v>
      </c>
    </row>
    <row r="22" spans="1:10" ht="80.25" customHeight="1">
      <c r="A22" s="13" t="s">
        <v>34</v>
      </c>
      <c r="B22" s="9" t="s">
        <v>19</v>
      </c>
      <c r="C22" s="9" t="s">
        <v>24</v>
      </c>
      <c r="D22" s="43" t="s">
        <v>69</v>
      </c>
      <c r="E22" s="44" t="s">
        <v>70</v>
      </c>
      <c r="F22" s="6" t="s">
        <v>63</v>
      </c>
      <c r="G22" s="24" t="s">
        <v>104</v>
      </c>
      <c r="H22" s="24" t="s">
        <v>71</v>
      </c>
      <c r="I22" s="7">
        <v>169320</v>
      </c>
      <c r="J22" s="7">
        <v>169320</v>
      </c>
    </row>
    <row r="23" spans="1:10" ht="89.25">
      <c r="A23" s="13" t="s">
        <v>34</v>
      </c>
      <c r="B23" s="9" t="s">
        <v>19</v>
      </c>
      <c r="C23" s="9" t="s">
        <v>24</v>
      </c>
      <c r="D23" s="43" t="s">
        <v>69</v>
      </c>
      <c r="E23" s="44" t="s">
        <v>70</v>
      </c>
      <c r="F23" s="6" t="s">
        <v>86</v>
      </c>
      <c r="G23" s="24" t="s">
        <v>105</v>
      </c>
      <c r="H23" s="24" t="s">
        <v>71</v>
      </c>
      <c r="I23" s="7">
        <v>96300</v>
      </c>
      <c r="J23" s="7">
        <v>96300</v>
      </c>
    </row>
    <row r="24" spans="1:10" ht="80.25" customHeight="1">
      <c r="A24" s="13" t="s">
        <v>34</v>
      </c>
      <c r="B24" s="9" t="s">
        <v>19</v>
      </c>
      <c r="C24" s="9" t="s">
        <v>24</v>
      </c>
      <c r="D24" s="43" t="s">
        <v>69</v>
      </c>
      <c r="E24" s="44" t="s">
        <v>70</v>
      </c>
      <c r="F24" s="8" t="s">
        <v>63</v>
      </c>
      <c r="G24" s="5" t="s">
        <v>106</v>
      </c>
      <c r="H24" s="5" t="s">
        <v>89</v>
      </c>
      <c r="I24" s="10">
        <v>1000000</v>
      </c>
      <c r="J24" s="10">
        <v>1000000</v>
      </c>
    </row>
    <row r="25" spans="1:10" ht="76.5">
      <c r="A25" s="13" t="s">
        <v>34</v>
      </c>
      <c r="B25" s="9" t="s">
        <v>19</v>
      </c>
      <c r="C25" s="9" t="s">
        <v>24</v>
      </c>
      <c r="D25" s="43" t="s">
        <v>69</v>
      </c>
      <c r="E25" s="44" t="s">
        <v>70</v>
      </c>
      <c r="F25" s="6" t="s">
        <v>64</v>
      </c>
      <c r="G25" s="24" t="s">
        <v>134</v>
      </c>
      <c r="H25" s="24" t="s">
        <v>25</v>
      </c>
      <c r="I25" s="10">
        <v>1511019</v>
      </c>
      <c r="J25" s="10">
        <v>1511019</v>
      </c>
    </row>
    <row r="26" spans="1:10" ht="76.5">
      <c r="A26" s="13" t="s">
        <v>34</v>
      </c>
      <c r="B26" s="9" t="s">
        <v>19</v>
      </c>
      <c r="C26" s="9" t="s">
        <v>24</v>
      </c>
      <c r="D26" s="43" t="s">
        <v>69</v>
      </c>
      <c r="E26" s="44" t="s">
        <v>70</v>
      </c>
      <c r="F26" s="6" t="s">
        <v>64</v>
      </c>
      <c r="G26" s="24" t="s">
        <v>135</v>
      </c>
      <c r="H26" s="24" t="s">
        <v>25</v>
      </c>
      <c r="I26" s="10">
        <v>419727.5</v>
      </c>
      <c r="J26" s="10">
        <v>419727.5</v>
      </c>
    </row>
    <row r="27" spans="1:10" ht="102">
      <c r="A27" s="13" t="s">
        <v>34</v>
      </c>
      <c r="B27" s="9" t="s">
        <v>19</v>
      </c>
      <c r="C27" s="9" t="s">
        <v>24</v>
      </c>
      <c r="D27" s="43" t="s">
        <v>69</v>
      </c>
      <c r="E27" s="44" t="s">
        <v>70</v>
      </c>
      <c r="F27" s="8" t="s">
        <v>86</v>
      </c>
      <c r="G27" s="5" t="s">
        <v>136</v>
      </c>
      <c r="H27" s="5" t="s">
        <v>137</v>
      </c>
      <c r="I27" s="10">
        <v>1000000</v>
      </c>
      <c r="J27" s="10">
        <v>1000000</v>
      </c>
    </row>
    <row r="28" spans="1:10">
      <c r="A28" s="45" t="s">
        <v>23</v>
      </c>
      <c r="B28" s="45"/>
      <c r="C28" s="45"/>
      <c r="D28" s="45"/>
      <c r="E28" s="45"/>
      <c r="F28" s="45"/>
      <c r="G28" s="45"/>
      <c r="H28" s="45"/>
      <c r="I28" s="14">
        <f>SUM(I20:I27)</f>
        <v>7554186.5</v>
      </c>
      <c r="J28" s="14">
        <f>SUM(J20:J27)</f>
        <v>7554186.5</v>
      </c>
    </row>
    <row r="29" spans="1:10" ht="63.75">
      <c r="A29" s="15" t="s">
        <v>35</v>
      </c>
      <c r="B29" s="4" t="s">
        <v>78</v>
      </c>
      <c r="C29" s="4" t="s">
        <v>24</v>
      </c>
      <c r="D29" s="4" t="s">
        <v>79</v>
      </c>
      <c r="E29" s="4" t="s">
        <v>70</v>
      </c>
      <c r="F29" s="11" t="s">
        <v>86</v>
      </c>
      <c r="G29" s="33" t="s">
        <v>90</v>
      </c>
      <c r="H29" s="5" t="s">
        <v>88</v>
      </c>
      <c r="I29" s="34">
        <v>199200</v>
      </c>
      <c r="J29" s="34">
        <v>199200</v>
      </c>
    </row>
    <row r="30" spans="1:10" ht="76.5">
      <c r="A30" s="15" t="s">
        <v>35</v>
      </c>
      <c r="B30" s="4" t="s">
        <v>78</v>
      </c>
      <c r="C30" s="4" t="s">
        <v>24</v>
      </c>
      <c r="D30" s="4" t="s">
        <v>79</v>
      </c>
      <c r="E30" s="4" t="s">
        <v>70</v>
      </c>
      <c r="F30" s="11" t="s">
        <v>87</v>
      </c>
      <c r="G30" s="33" t="s">
        <v>91</v>
      </c>
      <c r="H30" s="5" t="s">
        <v>72</v>
      </c>
      <c r="I30" s="34">
        <v>350000</v>
      </c>
      <c r="J30" s="34">
        <v>350000</v>
      </c>
    </row>
    <row r="31" spans="1:10" ht="63.75">
      <c r="A31" s="15" t="s">
        <v>35</v>
      </c>
      <c r="B31" s="4" t="s">
        <v>78</v>
      </c>
      <c r="C31" s="4" t="s">
        <v>24</v>
      </c>
      <c r="D31" s="4" t="s">
        <v>79</v>
      </c>
      <c r="E31" s="4" t="s">
        <v>70</v>
      </c>
      <c r="F31" s="11" t="s">
        <v>83</v>
      </c>
      <c r="G31" s="33" t="s">
        <v>92</v>
      </c>
      <c r="H31" s="5" t="s">
        <v>66</v>
      </c>
      <c r="I31" s="34">
        <v>240000</v>
      </c>
      <c r="J31" s="34">
        <v>240000</v>
      </c>
    </row>
    <row r="32" spans="1:10" ht="63.75">
      <c r="A32" s="15" t="s">
        <v>35</v>
      </c>
      <c r="B32" s="4" t="s">
        <v>78</v>
      </c>
      <c r="C32" s="4" t="s">
        <v>24</v>
      </c>
      <c r="D32" s="4" t="s">
        <v>79</v>
      </c>
      <c r="E32" s="4" t="s">
        <v>70</v>
      </c>
      <c r="F32" s="11" t="s">
        <v>86</v>
      </c>
      <c r="G32" s="33" t="s">
        <v>93</v>
      </c>
      <c r="H32" s="5" t="s">
        <v>94</v>
      </c>
      <c r="I32" s="34">
        <v>99000</v>
      </c>
      <c r="J32" s="34">
        <v>99000</v>
      </c>
    </row>
    <row r="33" spans="1:10" ht="86.25" customHeight="1">
      <c r="A33" s="15" t="s">
        <v>35</v>
      </c>
      <c r="B33" s="4" t="s">
        <v>78</v>
      </c>
      <c r="C33" s="4" t="s">
        <v>24</v>
      </c>
      <c r="D33" s="4" t="s">
        <v>79</v>
      </c>
      <c r="E33" s="4" t="s">
        <v>70</v>
      </c>
      <c r="F33" s="11" t="s">
        <v>86</v>
      </c>
      <c r="G33" s="33" t="s">
        <v>131</v>
      </c>
      <c r="H33" s="5" t="s">
        <v>132</v>
      </c>
      <c r="I33" s="34">
        <v>40000</v>
      </c>
      <c r="J33" s="34">
        <v>40000</v>
      </c>
    </row>
    <row r="34" spans="1:10" ht="87" customHeight="1">
      <c r="A34" s="15" t="s">
        <v>35</v>
      </c>
      <c r="B34" s="4" t="s">
        <v>78</v>
      </c>
      <c r="C34" s="4" t="s">
        <v>24</v>
      </c>
      <c r="D34" s="4" t="s">
        <v>79</v>
      </c>
      <c r="E34" s="4" t="s">
        <v>70</v>
      </c>
      <c r="F34" s="11" t="s">
        <v>86</v>
      </c>
      <c r="G34" s="33" t="s">
        <v>131</v>
      </c>
      <c r="H34" s="5" t="s">
        <v>132</v>
      </c>
      <c r="I34" s="34">
        <v>261800</v>
      </c>
      <c r="J34" s="34">
        <v>261800</v>
      </c>
    </row>
    <row r="35" spans="1:10" ht="76.5">
      <c r="A35" s="15" t="s">
        <v>35</v>
      </c>
      <c r="B35" s="4" t="s">
        <v>78</v>
      </c>
      <c r="C35" s="4" t="s">
        <v>24</v>
      </c>
      <c r="D35" s="4" t="s">
        <v>79</v>
      </c>
      <c r="E35" s="4" t="s">
        <v>70</v>
      </c>
      <c r="F35" s="11" t="s">
        <v>87</v>
      </c>
      <c r="G35" s="33" t="s">
        <v>133</v>
      </c>
      <c r="H35" s="5" t="s">
        <v>72</v>
      </c>
      <c r="I35" s="34">
        <v>200000</v>
      </c>
      <c r="J35" s="34">
        <v>200000</v>
      </c>
    </row>
    <row r="36" spans="1:10">
      <c r="A36" s="45" t="s">
        <v>23</v>
      </c>
      <c r="B36" s="52"/>
      <c r="C36" s="52"/>
      <c r="D36" s="52"/>
      <c r="E36" s="52"/>
      <c r="F36" s="52"/>
      <c r="G36" s="52"/>
      <c r="H36" s="52"/>
      <c r="I36" s="3">
        <f>SUM(I29:I35)</f>
        <v>1390000</v>
      </c>
      <c r="J36" s="3">
        <f>SUM(J29:J35)</f>
        <v>1390000</v>
      </c>
    </row>
    <row r="37" spans="1:10" ht="51">
      <c r="A37" s="18" t="s">
        <v>36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</row>
    <row r="38" spans="1:10">
      <c r="A38" s="56" t="s">
        <v>23</v>
      </c>
      <c r="B38" s="56"/>
      <c r="C38" s="56"/>
      <c r="D38" s="56"/>
      <c r="E38" s="56"/>
      <c r="F38" s="56"/>
      <c r="G38" s="56"/>
      <c r="H38" s="56"/>
      <c r="I38" s="16">
        <v>0</v>
      </c>
      <c r="J38" s="16">
        <v>0</v>
      </c>
    </row>
    <row r="39" spans="1:10" ht="51">
      <c r="A39" s="18" t="s">
        <v>37</v>
      </c>
      <c r="B39" s="16">
        <v>0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</row>
    <row r="40" spans="1:10">
      <c r="A40" s="56" t="s">
        <v>23</v>
      </c>
      <c r="B40" s="56"/>
      <c r="C40" s="56"/>
      <c r="D40" s="56"/>
      <c r="E40" s="56"/>
      <c r="F40" s="56"/>
      <c r="G40" s="56"/>
      <c r="H40" s="56"/>
      <c r="I40" s="16">
        <v>0</v>
      </c>
      <c r="J40" s="16">
        <v>0</v>
      </c>
    </row>
    <row r="41" spans="1:10" ht="171.75" customHeight="1">
      <c r="A41" s="18" t="s">
        <v>38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</row>
    <row r="42" spans="1:10">
      <c r="A42" s="45" t="s">
        <v>23</v>
      </c>
      <c r="B42" s="45"/>
      <c r="C42" s="45"/>
      <c r="D42" s="45"/>
      <c r="E42" s="45"/>
      <c r="F42" s="45"/>
      <c r="G42" s="45"/>
      <c r="H42" s="45"/>
      <c r="I42" s="17">
        <v>0</v>
      </c>
      <c r="J42" s="17">
        <v>0</v>
      </c>
    </row>
    <row r="43" spans="1:10" ht="51">
      <c r="A43" s="12" t="s">
        <v>39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</row>
    <row r="44" spans="1:10">
      <c r="A44" s="45" t="s">
        <v>23</v>
      </c>
      <c r="B44" s="45"/>
      <c r="C44" s="45"/>
      <c r="D44" s="45"/>
      <c r="E44" s="45"/>
      <c r="F44" s="45"/>
      <c r="G44" s="45"/>
      <c r="H44" s="45"/>
      <c r="I44" s="17">
        <v>0</v>
      </c>
      <c r="J44" s="17">
        <v>0</v>
      </c>
    </row>
    <row r="45" spans="1:10" ht="51">
      <c r="A45" s="12" t="s">
        <v>40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</row>
    <row r="46" spans="1:10">
      <c r="A46" s="45" t="s">
        <v>23</v>
      </c>
      <c r="B46" s="45"/>
      <c r="C46" s="45"/>
      <c r="D46" s="45"/>
      <c r="E46" s="45"/>
      <c r="F46" s="45"/>
      <c r="G46" s="45"/>
      <c r="H46" s="45"/>
      <c r="I46" s="17">
        <f>SUM(I37:I45)</f>
        <v>0</v>
      </c>
      <c r="J46" s="17">
        <f>SUM(J37:J45)</f>
        <v>0</v>
      </c>
    </row>
    <row r="47" spans="1:10" ht="63.75">
      <c r="A47" s="12" t="s">
        <v>58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</row>
    <row r="48" spans="1:10">
      <c r="A48" s="45" t="s">
        <v>23</v>
      </c>
      <c r="B48" s="45"/>
      <c r="C48" s="45"/>
      <c r="D48" s="45"/>
      <c r="E48" s="45"/>
      <c r="F48" s="45"/>
      <c r="G48" s="45"/>
      <c r="H48" s="45"/>
      <c r="I48" s="17">
        <v>0</v>
      </c>
      <c r="J48" s="17">
        <v>0</v>
      </c>
    </row>
    <row r="49" spans="1:10" ht="51">
      <c r="A49" s="12" t="s">
        <v>41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</row>
    <row r="50" spans="1:10">
      <c r="A50" s="45" t="s">
        <v>23</v>
      </c>
      <c r="B50" s="45"/>
      <c r="C50" s="45"/>
      <c r="D50" s="45"/>
      <c r="E50" s="45"/>
      <c r="F50" s="45"/>
      <c r="G50" s="45"/>
      <c r="H50" s="45"/>
      <c r="I50" s="17">
        <v>0</v>
      </c>
      <c r="J50" s="17">
        <v>0</v>
      </c>
    </row>
    <row r="51" spans="1:10" ht="63.75">
      <c r="A51" s="12" t="s">
        <v>42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</row>
    <row r="52" spans="1:10">
      <c r="A52" s="45" t="s">
        <v>23</v>
      </c>
      <c r="B52" s="45"/>
      <c r="C52" s="45"/>
      <c r="D52" s="45"/>
      <c r="E52" s="45"/>
      <c r="F52" s="45"/>
      <c r="G52" s="45"/>
      <c r="H52" s="45"/>
      <c r="I52" s="17">
        <v>0</v>
      </c>
      <c r="J52" s="17">
        <v>0</v>
      </c>
    </row>
    <row r="53" spans="1:10" ht="76.5">
      <c r="A53" s="12" t="s">
        <v>43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</row>
    <row r="54" spans="1:10">
      <c r="A54" s="45" t="s">
        <v>23</v>
      </c>
      <c r="B54" s="45"/>
      <c r="C54" s="45"/>
      <c r="D54" s="45"/>
      <c r="E54" s="45"/>
      <c r="F54" s="45"/>
      <c r="G54" s="45"/>
      <c r="H54" s="45"/>
      <c r="I54" s="17">
        <v>0</v>
      </c>
      <c r="J54" s="17">
        <v>0</v>
      </c>
    </row>
    <row r="55" spans="1:10" ht="51">
      <c r="A55" s="18" t="s">
        <v>81</v>
      </c>
      <c r="B55" s="4" t="s">
        <v>24</v>
      </c>
      <c r="C55" s="4" t="s">
        <v>78</v>
      </c>
      <c r="D55" s="4">
        <v>1901198700</v>
      </c>
      <c r="E55" s="17">
        <v>244</v>
      </c>
      <c r="F55" s="17" t="s">
        <v>122</v>
      </c>
      <c r="G55" s="15" t="s">
        <v>123</v>
      </c>
      <c r="H55" s="5" t="s">
        <v>84</v>
      </c>
      <c r="I55" s="26">
        <v>300000</v>
      </c>
      <c r="J55" s="26">
        <v>300000</v>
      </c>
    </row>
    <row r="56" spans="1:10" ht="51">
      <c r="A56" s="18" t="s">
        <v>81</v>
      </c>
      <c r="B56" s="4" t="s">
        <v>24</v>
      </c>
      <c r="C56" s="4" t="s">
        <v>78</v>
      </c>
      <c r="D56" s="4">
        <v>1901198700</v>
      </c>
      <c r="E56" s="17">
        <v>244</v>
      </c>
      <c r="F56" s="17" t="s">
        <v>122</v>
      </c>
      <c r="G56" s="15" t="s">
        <v>124</v>
      </c>
      <c r="H56" s="5" t="s">
        <v>84</v>
      </c>
      <c r="I56" s="27">
        <v>200000</v>
      </c>
      <c r="J56" s="26">
        <v>200000</v>
      </c>
    </row>
    <row r="57" spans="1:10" ht="51">
      <c r="A57" s="18" t="s">
        <v>81</v>
      </c>
      <c r="B57" s="4" t="s">
        <v>24</v>
      </c>
      <c r="C57" s="4" t="s">
        <v>78</v>
      </c>
      <c r="D57" s="4">
        <v>1901198700</v>
      </c>
      <c r="E57" s="17">
        <v>244</v>
      </c>
      <c r="F57" s="17" t="s">
        <v>82</v>
      </c>
      <c r="G57" s="15" t="s">
        <v>125</v>
      </c>
      <c r="H57" s="5" t="s">
        <v>126</v>
      </c>
      <c r="I57" s="27">
        <v>250000</v>
      </c>
      <c r="J57" s="26">
        <v>250000</v>
      </c>
    </row>
    <row r="58" spans="1:10" ht="51">
      <c r="A58" s="18" t="s">
        <v>81</v>
      </c>
      <c r="B58" s="4" t="s">
        <v>24</v>
      </c>
      <c r="C58" s="4" t="s">
        <v>78</v>
      </c>
      <c r="D58" s="4">
        <v>1901198700</v>
      </c>
      <c r="E58" s="17">
        <v>244</v>
      </c>
      <c r="F58" s="17" t="s">
        <v>82</v>
      </c>
      <c r="G58" s="15" t="s">
        <v>125</v>
      </c>
      <c r="H58" s="5" t="s">
        <v>126</v>
      </c>
      <c r="I58" s="27">
        <v>250000</v>
      </c>
      <c r="J58" s="26">
        <v>250000</v>
      </c>
    </row>
    <row r="59" spans="1:10">
      <c r="A59" s="45" t="s">
        <v>23</v>
      </c>
      <c r="B59" s="45"/>
      <c r="C59" s="45"/>
      <c r="D59" s="45"/>
      <c r="E59" s="45"/>
      <c r="F59" s="45"/>
      <c r="G59" s="45"/>
      <c r="H59" s="45"/>
      <c r="I59" s="17">
        <f>SUM(I55:I58)</f>
        <v>1000000</v>
      </c>
      <c r="J59" s="17">
        <f>SUM(J55:J58)</f>
        <v>1000000</v>
      </c>
    </row>
    <row r="60" spans="1:10" ht="102">
      <c r="A60" s="12" t="s">
        <v>44</v>
      </c>
      <c r="B60" s="4" t="s">
        <v>80</v>
      </c>
      <c r="C60" s="4" t="s">
        <v>80</v>
      </c>
      <c r="D60" s="4">
        <v>1201198700</v>
      </c>
      <c r="E60" s="17">
        <v>244</v>
      </c>
      <c r="F60" s="17" t="s">
        <v>86</v>
      </c>
      <c r="G60" s="12" t="s">
        <v>108</v>
      </c>
      <c r="H60" s="12" t="s">
        <v>72</v>
      </c>
      <c r="I60" s="17">
        <v>75000</v>
      </c>
      <c r="J60" s="17">
        <v>75000</v>
      </c>
    </row>
    <row r="61" spans="1:10" ht="102">
      <c r="A61" s="12" t="s">
        <v>44</v>
      </c>
      <c r="B61" s="4" t="s">
        <v>80</v>
      </c>
      <c r="C61" s="4" t="s">
        <v>80</v>
      </c>
      <c r="D61" s="4">
        <v>1201198700</v>
      </c>
      <c r="E61" s="17">
        <v>244</v>
      </c>
      <c r="F61" s="17" t="s">
        <v>107</v>
      </c>
      <c r="G61" s="12" t="s">
        <v>109</v>
      </c>
      <c r="H61" s="12" t="s">
        <v>110</v>
      </c>
      <c r="I61" s="17">
        <v>250000</v>
      </c>
      <c r="J61" s="17">
        <v>250000</v>
      </c>
    </row>
    <row r="62" spans="1:10" ht="128.25" customHeight="1">
      <c r="A62" s="12" t="s">
        <v>44</v>
      </c>
      <c r="B62" s="4" t="s">
        <v>80</v>
      </c>
      <c r="C62" s="4" t="s">
        <v>80</v>
      </c>
      <c r="D62" s="4">
        <v>1201198700</v>
      </c>
      <c r="E62" s="17">
        <v>244</v>
      </c>
      <c r="F62" s="17" t="s">
        <v>111</v>
      </c>
      <c r="G62" s="19" t="s">
        <v>116</v>
      </c>
      <c r="H62" s="17" t="s">
        <v>112</v>
      </c>
      <c r="I62" s="17">
        <v>65000</v>
      </c>
      <c r="J62" s="17">
        <v>65000</v>
      </c>
    </row>
    <row r="63" spans="1:10" ht="107.25" customHeight="1">
      <c r="A63" s="12" t="s">
        <v>44</v>
      </c>
      <c r="B63" s="4" t="s">
        <v>80</v>
      </c>
      <c r="C63" s="4" t="s">
        <v>80</v>
      </c>
      <c r="D63" s="4">
        <v>1201198700</v>
      </c>
      <c r="E63" s="17">
        <v>244</v>
      </c>
      <c r="F63" s="17" t="s">
        <v>85</v>
      </c>
      <c r="G63" s="22" t="s">
        <v>117</v>
      </c>
      <c r="H63" s="5" t="s">
        <v>84</v>
      </c>
      <c r="I63" s="17">
        <v>202000</v>
      </c>
      <c r="J63" s="17">
        <v>202000</v>
      </c>
    </row>
    <row r="64" spans="1:10" ht="107.25" customHeight="1">
      <c r="A64" s="12" t="s">
        <v>44</v>
      </c>
      <c r="B64" s="4" t="s">
        <v>80</v>
      </c>
      <c r="C64" s="4" t="s">
        <v>80</v>
      </c>
      <c r="D64" s="4">
        <v>1201198700</v>
      </c>
      <c r="E64" s="17">
        <v>244</v>
      </c>
      <c r="F64" s="17" t="s">
        <v>85</v>
      </c>
      <c r="G64" s="22" t="s">
        <v>118</v>
      </c>
      <c r="H64" s="5" t="s">
        <v>84</v>
      </c>
      <c r="I64" s="17">
        <v>298000</v>
      </c>
      <c r="J64" s="17">
        <v>298000</v>
      </c>
    </row>
    <row r="65" spans="1:10" ht="107.25" customHeight="1">
      <c r="A65" s="12" t="s">
        <v>44</v>
      </c>
      <c r="B65" s="4" t="s">
        <v>80</v>
      </c>
      <c r="C65" s="4" t="s">
        <v>80</v>
      </c>
      <c r="D65" s="4">
        <v>1201198700</v>
      </c>
      <c r="E65" s="17">
        <v>244</v>
      </c>
      <c r="F65" s="17" t="s">
        <v>86</v>
      </c>
      <c r="G65" s="23" t="s">
        <v>114</v>
      </c>
      <c r="H65" s="17" t="s">
        <v>113</v>
      </c>
      <c r="I65" s="17">
        <v>75000</v>
      </c>
      <c r="J65" s="17">
        <v>75000</v>
      </c>
    </row>
    <row r="66" spans="1:10" ht="107.25" customHeight="1">
      <c r="A66" s="12" t="s">
        <v>44</v>
      </c>
      <c r="B66" s="4" t="s">
        <v>80</v>
      </c>
      <c r="C66" s="4" t="s">
        <v>80</v>
      </c>
      <c r="D66" s="4">
        <v>1201198700</v>
      </c>
      <c r="E66" s="17">
        <v>244</v>
      </c>
      <c r="F66" s="17" t="s">
        <v>86</v>
      </c>
      <c r="G66" s="23" t="s">
        <v>119</v>
      </c>
      <c r="H66" s="17" t="s">
        <v>115</v>
      </c>
      <c r="I66" s="17">
        <v>35000</v>
      </c>
      <c r="J66" s="17">
        <v>35000</v>
      </c>
    </row>
    <row r="67" spans="1:10">
      <c r="A67" s="45" t="s">
        <v>23</v>
      </c>
      <c r="B67" s="45"/>
      <c r="C67" s="45"/>
      <c r="D67" s="45"/>
      <c r="E67" s="45"/>
      <c r="F67" s="45"/>
      <c r="G67" s="45"/>
      <c r="H67" s="45"/>
      <c r="I67" s="17">
        <f>SUM(I60:I66)</f>
        <v>1000000</v>
      </c>
      <c r="J67" s="17">
        <f>SUM(J60:J66)</f>
        <v>1000000</v>
      </c>
    </row>
    <row r="68" spans="1:10" ht="76.5">
      <c r="A68" s="12" t="s">
        <v>59</v>
      </c>
      <c r="B68" s="4" t="s">
        <v>24</v>
      </c>
      <c r="C68" s="17">
        <v>12</v>
      </c>
      <c r="D68" s="17">
        <v>3701198700</v>
      </c>
      <c r="E68" s="17">
        <v>244</v>
      </c>
      <c r="F68" s="17" t="s">
        <v>85</v>
      </c>
      <c r="G68" s="17" t="s">
        <v>120</v>
      </c>
      <c r="H68" s="17" t="s">
        <v>121</v>
      </c>
      <c r="I68" s="17">
        <v>550000</v>
      </c>
      <c r="J68" s="17">
        <v>550000</v>
      </c>
    </row>
    <row r="69" spans="1:10" ht="63.75">
      <c r="A69" s="12" t="s">
        <v>59</v>
      </c>
      <c r="B69" s="4" t="s">
        <v>24</v>
      </c>
      <c r="C69" s="17">
        <v>12</v>
      </c>
      <c r="D69" s="17">
        <v>3701198700</v>
      </c>
      <c r="E69" s="17">
        <v>244</v>
      </c>
      <c r="F69" s="17" t="s">
        <v>138</v>
      </c>
      <c r="G69" s="17" t="s">
        <v>139</v>
      </c>
      <c r="H69" s="17" t="s">
        <v>140</v>
      </c>
      <c r="I69" s="17">
        <v>200000</v>
      </c>
      <c r="J69" s="17">
        <v>200000</v>
      </c>
    </row>
    <row r="70" spans="1:10" ht="72" customHeight="1">
      <c r="A70" s="12" t="s">
        <v>59</v>
      </c>
      <c r="B70" s="4" t="s">
        <v>24</v>
      </c>
      <c r="C70" s="17">
        <v>12</v>
      </c>
      <c r="D70" s="17">
        <v>3701198700</v>
      </c>
      <c r="E70" s="17">
        <v>244</v>
      </c>
      <c r="F70" s="17" t="s">
        <v>141</v>
      </c>
      <c r="G70" s="17" t="s">
        <v>142</v>
      </c>
      <c r="H70" s="17" t="s">
        <v>143</v>
      </c>
      <c r="I70" s="17">
        <v>250000</v>
      </c>
      <c r="J70" s="17">
        <v>250000</v>
      </c>
    </row>
    <row r="71" spans="1:10">
      <c r="A71" s="45" t="s">
        <v>23</v>
      </c>
      <c r="B71" s="45"/>
      <c r="C71" s="45"/>
      <c r="D71" s="45"/>
      <c r="E71" s="45"/>
      <c r="F71" s="45"/>
      <c r="G71" s="45"/>
      <c r="H71" s="45"/>
      <c r="I71" s="17">
        <f>SUM(I68:I70)</f>
        <v>1000000</v>
      </c>
      <c r="J71" s="17">
        <f>SUM(J68:J70)</f>
        <v>1000000</v>
      </c>
    </row>
    <row r="72" spans="1:10" ht="83.25" customHeight="1">
      <c r="A72" s="12" t="s">
        <v>45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</row>
    <row r="73" spans="1:10">
      <c r="A73" s="45" t="s">
        <v>23</v>
      </c>
      <c r="B73" s="45"/>
      <c r="C73" s="45"/>
      <c r="D73" s="45"/>
      <c r="E73" s="45"/>
      <c r="F73" s="45"/>
      <c r="G73" s="45"/>
      <c r="H73" s="45"/>
      <c r="I73" s="17">
        <v>0</v>
      </c>
      <c r="J73" s="17">
        <v>0</v>
      </c>
    </row>
    <row r="74" spans="1:10" ht="51">
      <c r="A74" s="12" t="s">
        <v>46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</row>
    <row r="75" spans="1:10">
      <c r="A75" s="45" t="s">
        <v>23</v>
      </c>
      <c r="B75" s="45"/>
      <c r="C75" s="45"/>
      <c r="D75" s="45"/>
      <c r="E75" s="45"/>
      <c r="F75" s="45"/>
      <c r="G75" s="45"/>
      <c r="H75" s="45"/>
      <c r="I75" s="17">
        <f>SUM(I74:I74)</f>
        <v>0</v>
      </c>
      <c r="J75" s="17">
        <f>SUM(J74:J74)</f>
        <v>0</v>
      </c>
    </row>
    <row r="76" spans="1:10" ht="63.75">
      <c r="A76" s="12" t="s">
        <v>47</v>
      </c>
      <c r="B76" s="17">
        <v>0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</row>
    <row r="77" spans="1:10">
      <c r="A77" s="45" t="s">
        <v>23</v>
      </c>
      <c r="B77" s="45"/>
      <c r="C77" s="45"/>
      <c r="D77" s="45"/>
      <c r="E77" s="45"/>
      <c r="F77" s="45"/>
      <c r="G77" s="45"/>
      <c r="H77" s="45"/>
      <c r="I77" s="17">
        <v>0</v>
      </c>
      <c r="J77" s="17">
        <v>0</v>
      </c>
    </row>
    <row r="78" spans="1:10" ht="51">
      <c r="A78" s="12" t="s">
        <v>48</v>
      </c>
      <c r="B78" s="17">
        <v>0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</row>
    <row r="79" spans="1:10">
      <c r="A79" s="45" t="s">
        <v>23</v>
      </c>
      <c r="B79" s="45"/>
      <c r="C79" s="45"/>
      <c r="D79" s="45"/>
      <c r="E79" s="45"/>
      <c r="F79" s="45"/>
      <c r="G79" s="45"/>
      <c r="H79" s="45"/>
      <c r="I79" s="17">
        <v>0</v>
      </c>
      <c r="J79" s="17">
        <v>0</v>
      </c>
    </row>
    <row r="80" spans="1:10" ht="51">
      <c r="A80" s="12" t="s">
        <v>57</v>
      </c>
      <c r="B80" s="17">
        <v>0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</row>
    <row r="81" spans="1:10">
      <c r="A81" s="45" t="s">
        <v>23</v>
      </c>
      <c r="B81" s="45"/>
      <c r="C81" s="45"/>
      <c r="D81" s="45"/>
      <c r="E81" s="45"/>
      <c r="F81" s="45"/>
      <c r="G81" s="45"/>
      <c r="H81" s="45"/>
      <c r="I81" s="17">
        <v>0</v>
      </c>
      <c r="J81" s="17">
        <v>0</v>
      </c>
    </row>
    <row r="82" spans="1:10" ht="63.75">
      <c r="A82" s="12" t="s">
        <v>56</v>
      </c>
      <c r="B82" s="17">
        <v>0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</row>
    <row r="83" spans="1:10">
      <c r="A83" s="45" t="s">
        <v>23</v>
      </c>
      <c r="B83" s="45"/>
      <c r="C83" s="45"/>
      <c r="D83" s="45"/>
      <c r="E83" s="45"/>
      <c r="F83" s="45"/>
      <c r="G83" s="45"/>
      <c r="H83" s="45"/>
      <c r="I83" s="17">
        <v>0</v>
      </c>
      <c r="J83" s="17">
        <v>0</v>
      </c>
    </row>
    <row r="84" spans="1:10" ht="153">
      <c r="A84" s="12" t="s">
        <v>49</v>
      </c>
      <c r="B84" s="17">
        <v>0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</row>
    <row r="85" spans="1:10">
      <c r="A85" s="45" t="s">
        <v>23</v>
      </c>
      <c r="B85" s="45"/>
      <c r="C85" s="45"/>
      <c r="D85" s="45"/>
      <c r="E85" s="45"/>
      <c r="F85" s="45"/>
      <c r="G85" s="45"/>
      <c r="H85" s="45"/>
      <c r="I85" s="17">
        <v>0</v>
      </c>
      <c r="J85" s="17">
        <v>0</v>
      </c>
    </row>
    <row r="86" spans="1:10" ht="38.25">
      <c r="A86" s="12" t="s">
        <v>50</v>
      </c>
      <c r="B86" s="17">
        <v>0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</row>
    <row r="87" spans="1:10">
      <c r="A87" s="45" t="s">
        <v>23</v>
      </c>
      <c r="B87" s="45"/>
      <c r="C87" s="45"/>
      <c r="D87" s="45"/>
      <c r="E87" s="45"/>
      <c r="F87" s="45"/>
      <c r="G87" s="45"/>
      <c r="H87" s="45"/>
      <c r="I87" s="17">
        <v>0</v>
      </c>
      <c r="J87" s="17">
        <v>0</v>
      </c>
    </row>
    <row r="88" spans="1:10" ht="89.25">
      <c r="A88" s="12" t="s">
        <v>51</v>
      </c>
      <c r="B88" s="17">
        <v>0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</row>
    <row r="89" spans="1:10">
      <c r="A89" s="45" t="s">
        <v>23</v>
      </c>
      <c r="B89" s="45"/>
      <c r="C89" s="45"/>
      <c r="D89" s="45"/>
      <c r="E89" s="45"/>
      <c r="F89" s="45"/>
      <c r="G89" s="45"/>
      <c r="H89" s="45"/>
      <c r="I89" s="17">
        <v>0</v>
      </c>
      <c r="J89" s="17">
        <v>0</v>
      </c>
    </row>
    <row r="90" spans="1:10" ht="63.75">
      <c r="A90" s="12" t="s">
        <v>60</v>
      </c>
      <c r="B90" s="17">
        <v>0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</row>
    <row r="91" spans="1:10">
      <c r="A91" s="45" t="s">
        <v>23</v>
      </c>
      <c r="B91" s="45"/>
      <c r="C91" s="45"/>
      <c r="D91" s="45"/>
      <c r="E91" s="45"/>
      <c r="F91" s="45"/>
      <c r="G91" s="45"/>
      <c r="H91" s="45"/>
      <c r="I91" s="17">
        <v>0</v>
      </c>
      <c r="J91" s="17">
        <v>0</v>
      </c>
    </row>
    <row r="92" spans="1:10" ht="76.5">
      <c r="A92" s="12" t="s">
        <v>52</v>
      </c>
      <c r="B92" s="17">
        <v>0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</row>
    <row r="93" spans="1:10">
      <c r="A93" s="45" t="s">
        <v>23</v>
      </c>
      <c r="B93" s="45"/>
      <c r="C93" s="45"/>
      <c r="D93" s="45"/>
      <c r="E93" s="45"/>
      <c r="F93" s="45"/>
      <c r="G93" s="45"/>
      <c r="H93" s="45"/>
      <c r="I93" s="17">
        <v>0</v>
      </c>
      <c r="J93" s="17">
        <v>0</v>
      </c>
    </row>
    <row r="94" spans="1:10" ht="63.75">
      <c r="A94" s="12" t="s">
        <v>61</v>
      </c>
      <c r="B94" s="17">
        <v>0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</row>
    <row r="95" spans="1:10">
      <c r="A95" s="45" t="s">
        <v>23</v>
      </c>
      <c r="B95" s="45"/>
      <c r="C95" s="45"/>
      <c r="D95" s="45"/>
      <c r="E95" s="45"/>
      <c r="F95" s="45"/>
      <c r="G95" s="45"/>
      <c r="H95" s="45"/>
      <c r="I95" s="17">
        <v>0</v>
      </c>
      <c r="J95" s="17">
        <v>0</v>
      </c>
    </row>
    <row r="96" spans="1:10" ht="63.75">
      <c r="A96" s="12" t="s">
        <v>53</v>
      </c>
      <c r="B96" s="17">
        <v>0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</row>
    <row r="97" spans="1:10">
      <c r="A97" s="45" t="s">
        <v>23</v>
      </c>
      <c r="B97" s="45"/>
      <c r="C97" s="45"/>
      <c r="D97" s="45"/>
      <c r="E97" s="45"/>
      <c r="F97" s="45"/>
      <c r="G97" s="45"/>
      <c r="H97" s="45"/>
      <c r="I97" s="17"/>
      <c r="J97" s="17"/>
    </row>
    <row r="98" spans="1:10" ht="63.75">
      <c r="A98" s="12" t="s">
        <v>54</v>
      </c>
      <c r="B98" s="17">
        <v>0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</row>
    <row r="99" spans="1:10">
      <c r="A99" s="45" t="s">
        <v>23</v>
      </c>
      <c r="B99" s="45"/>
      <c r="C99" s="45"/>
      <c r="D99" s="45"/>
      <c r="E99" s="45"/>
      <c r="F99" s="45"/>
      <c r="G99" s="45"/>
      <c r="H99" s="45"/>
      <c r="I99" s="17">
        <v>0</v>
      </c>
      <c r="J99" s="17">
        <v>0</v>
      </c>
    </row>
    <row r="100" spans="1:10" ht="127.5">
      <c r="A100" s="12" t="s">
        <v>55</v>
      </c>
      <c r="B100" s="17">
        <v>0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</row>
    <row r="101" spans="1:10">
      <c r="A101" s="45" t="s">
        <v>23</v>
      </c>
      <c r="B101" s="45"/>
      <c r="C101" s="45"/>
      <c r="D101" s="45"/>
      <c r="E101" s="45"/>
      <c r="F101" s="45"/>
      <c r="G101" s="45"/>
      <c r="H101" s="45"/>
      <c r="I101" s="17">
        <v>0</v>
      </c>
      <c r="J101" s="17">
        <v>0</v>
      </c>
    </row>
    <row r="102" spans="1:10" ht="102">
      <c r="A102" s="12" t="s">
        <v>67</v>
      </c>
      <c r="B102" s="17">
        <v>0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</row>
    <row r="103" spans="1:10">
      <c r="A103" s="45" t="s">
        <v>23</v>
      </c>
      <c r="B103" s="45"/>
      <c r="C103" s="45"/>
      <c r="D103" s="45"/>
      <c r="E103" s="45"/>
      <c r="F103" s="45"/>
      <c r="G103" s="45"/>
      <c r="H103" s="45"/>
      <c r="I103" s="17"/>
      <c r="J103" s="17"/>
    </row>
    <row r="104" spans="1:10" ht="63.75">
      <c r="A104" s="12" t="s">
        <v>74</v>
      </c>
      <c r="B104" s="17">
        <v>0</v>
      </c>
      <c r="C104" s="17">
        <v>0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</row>
    <row r="105" spans="1:10">
      <c r="A105" s="45" t="s">
        <v>23</v>
      </c>
      <c r="B105" s="45"/>
      <c r="C105" s="45"/>
      <c r="D105" s="45"/>
      <c r="E105" s="45"/>
      <c r="F105" s="45"/>
      <c r="G105" s="45"/>
      <c r="H105" s="45"/>
      <c r="I105" s="17">
        <v>0</v>
      </c>
      <c r="J105" s="17">
        <v>0</v>
      </c>
    </row>
    <row r="106" spans="1:10" ht="63.75">
      <c r="A106" s="12" t="s">
        <v>68</v>
      </c>
      <c r="B106" s="17">
        <v>0</v>
      </c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</row>
    <row r="107" spans="1:10">
      <c r="A107" s="45" t="s">
        <v>23</v>
      </c>
      <c r="B107" s="45"/>
      <c r="C107" s="45"/>
      <c r="D107" s="45"/>
      <c r="E107" s="45"/>
      <c r="F107" s="45"/>
      <c r="G107" s="45"/>
      <c r="H107" s="45"/>
      <c r="I107" s="17"/>
      <c r="J107" s="17"/>
    </row>
    <row r="108" spans="1:10">
      <c r="A108" s="45" t="s">
        <v>27</v>
      </c>
      <c r="B108" s="45"/>
      <c r="C108" s="45"/>
      <c r="D108" s="45"/>
      <c r="E108" s="45"/>
      <c r="F108" s="45"/>
      <c r="G108" s="45"/>
      <c r="H108" s="45"/>
      <c r="I108" s="3">
        <f>I107+I105+I103+I101+I99+I97+I95+I93+I91+I89+I87+I85+I83+I81+I79+I77+I75+I73+I71+I67+I59+I54+I52+I50+I48+I46+I44+I42+I40+I38+I36+I28+I19</f>
        <v>16213456.699999999</v>
      </c>
      <c r="J108" s="3">
        <f>J107+J105+J103+J101+J99+J97+J95+J93+J91+J89+J87+J85+J83+J81+J79+J77+J75+J73+J71+J67+J59+J54+J52+J50+J48+J46+J44+J42+J40+J38+J36+J28+J19</f>
        <v>16213456.699999999</v>
      </c>
    </row>
    <row r="109" spans="1:10">
      <c r="I109" s="35"/>
      <c r="J109" s="35"/>
    </row>
    <row r="110" spans="1:10">
      <c r="A110" s="36" t="s">
        <v>96</v>
      </c>
      <c r="B110" s="36"/>
      <c r="C110" s="37"/>
      <c r="D110" s="38"/>
      <c r="E110" s="38"/>
      <c r="F110" s="38"/>
      <c r="G110" s="38"/>
      <c r="H110" s="37" t="s">
        <v>95</v>
      </c>
      <c r="I110" s="39"/>
    </row>
    <row r="111" spans="1:10">
      <c r="A111" s="36"/>
      <c r="B111" s="36"/>
      <c r="C111" s="36" t="s">
        <v>11</v>
      </c>
      <c r="D111" s="36"/>
      <c r="E111" s="36"/>
      <c r="F111" s="36" t="s">
        <v>12</v>
      </c>
      <c r="G111" s="36"/>
      <c r="H111" s="36" t="s">
        <v>13</v>
      </c>
      <c r="I111" s="39"/>
    </row>
    <row r="112" spans="1:10">
      <c r="A112" s="36"/>
      <c r="B112" s="36"/>
      <c r="C112" s="36"/>
      <c r="D112" s="36"/>
      <c r="E112" s="36"/>
      <c r="F112" s="36"/>
      <c r="G112" s="36"/>
      <c r="H112" s="36"/>
      <c r="I112" s="39"/>
    </row>
    <row r="113" spans="1:9" ht="29.25" customHeight="1">
      <c r="A113" s="36" t="s">
        <v>14</v>
      </c>
      <c r="B113" s="36"/>
      <c r="C113" s="46" t="s">
        <v>127</v>
      </c>
      <c r="D113" s="46"/>
      <c r="E113" s="46"/>
      <c r="F113" s="46"/>
      <c r="G113" s="46"/>
      <c r="H113" s="37" t="s">
        <v>128</v>
      </c>
      <c r="I113" s="40" t="s">
        <v>73</v>
      </c>
    </row>
    <row r="114" spans="1:9">
      <c r="A114" s="36"/>
      <c r="B114" s="36"/>
      <c r="C114" s="36" t="s">
        <v>11</v>
      </c>
      <c r="D114" s="36"/>
      <c r="E114" s="36"/>
      <c r="F114" s="36" t="s">
        <v>12</v>
      </c>
      <c r="G114" s="36"/>
      <c r="H114" s="36" t="s">
        <v>13</v>
      </c>
      <c r="I114" s="39" t="s">
        <v>15</v>
      </c>
    </row>
    <row r="115" spans="1:9">
      <c r="A115" s="36" t="s">
        <v>144</v>
      </c>
      <c r="B115" s="36"/>
      <c r="C115" s="36"/>
      <c r="D115" s="36"/>
      <c r="E115" s="36"/>
      <c r="F115" s="36"/>
      <c r="G115" s="36"/>
      <c r="H115" s="36"/>
      <c r="I115" s="39"/>
    </row>
    <row r="118" spans="1:9">
      <c r="A118" s="41"/>
    </row>
  </sheetData>
  <mergeCells count="52">
    <mergeCell ref="A38:H38"/>
    <mergeCell ref="A40:H40"/>
    <mergeCell ref="A42:H42"/>
    <mergeCell ref="A83:H83"/>
    <mergeCell ref="A85:H85"/>
    <mergeCell ref="A19:H19"/>
    <mergeCell ref="A36:H36"/>
    <mergeCell ref="A28:H28"/>
    <mergeCell ref="J8:J9"/>
    <mergeCell ref="A8:A9"/>
    <mergeCell ref="B8:E8"/>
    <mergeCell ref="F8:F9"/>
    <mergeCell ref="G8:G9"/>
    <mergeCell ref="H8:H9"/>
    <mergeCell ref="I8:I9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C113:G113"/>
    <mergeCell ref="A97:H97"/>
    <mergeCell ref="A99:H99"/>
    <mergeCell ref="A52:H52"/>
    <mergeCell ref="A54:H54"/>
    <mergeCell ref="A59:H59"/>
    <mergeCell ref="A67:H67"/>
    <mergeCell ref="A71:H71"/>
    <mergeCell ref="A93:H93"/>
    <mergeCell ref="A95:H95"/>
    <mergeCell ref="A87:H87"/>
    <mergeCell ref="A89:H89"/>
    <mergeCell ref="A73:H73"/>
    <mergeCell ref="A75:H75"/>
    <mergeCell ref="A77:H77"/>
    <mergeCell ref="A79:H79"/>
    <mergeCell ref="A91:H91"/>
    <mergeCell ref="A108:H108"/>
    <mergeCell ref="A101:H101"/>
    <mergeCell ref="A103:H103"/>
    <mergeCell ref="A44:H44"/>
    <mergeCell ref="A46:H46"/>
    <mergeCell ref="A48:H48"/>
    <mergeCell ref="A50:H50"/>
    <mergeCell ref="A81:H81"/>
    <mergeCell ref="A107:H107"/>
    <mergeCell ref="A105:H105"/>
  </mergeCells>
  <pageMargins left="0" right="0" top="0.9842519685039370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2021-07-06T10:29:01Z</cp:lastPrinted>
  <dcterms:created xsi:type="dcterms:W3CDTF">2016-03-21T13:46:21Z</dcterms:created>
  <dcterms:modified xsi:type="dcterms:W3CDTF">2022-01-13T12:08:03Z</dcterms:modified>
</cp:coreProperties>
</file>